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ata\Facilitator Contracts Program\Minnesota Public Transit Association (MPTA)\2020\Legislative\"/>
    </mc:Choice>
  </mc:AlternateContent>
  <xr:revisionPtr revIDLastSave="0" documentId="13_ncr:1_{29DF2DE0-7F91-456C-AF31-D9AD0CF7FFEE}" xr6:coauthVersionLast="45" xr6:coauthVersionMax="45" xr10:uidLastSave="{00000000-0000-0000-0000-000000000000}"/>
  <bookViews>
    <workbookView xWindow="-110" yWindow="-110" windowWidth="19420" windowHeight="10420" xr2:uid="{CD6E3055-6425-4088-8D65-1DB38E98B5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C13" i="1" l="1"/>
</calcChain>
</file>

<file path=xl/sharedStrings.xml><?xml version="1.0" encoding="utf-8"?>
<sst xmlns="http://schemas.openxmlformats.org/spreadsheetml/2006/main" count="30" uniqueCount="23">
  <si>
    <t>Minnesota</t>
  </si>
  <si>
    <t>Duluth, MN-WI</t>
  </si>
  <si>
    <t>Fargo, ND-MN</t>
  </si>
  <si>
    <t>Grand Forks, ND-MN</t>
  </si>
  <si>
    <t>La Crosse, WI-MN</t>
  </si>
  <si>
    <t>Mankato, MN</t>
  </si>
  <si>
    <t>Rochester, MN</t>
  </si>
  <si>
    <t>St. Cloud, MN</t>
  </si>
  <si>
    <t>Minneapolis-St. Paul, MN-WI</t>
  </si>
  <si>
    <t>Wisconsin</t>
  </si>
  <si>
    <t>CARES Act Distribution</t>
  </si>
  <si>
    <t>MN</t>
  </si>
  <si>
    <t>Bois Forte Reservation Tribal Council</t>
  </si>
  <si>
    <t>Fond du Lac Reservation</t>
  </si>
  <si>
    <t>Grand Portage Reservation Tribal Council</t>
  </si>
  <si>
    <t>Leech Lake Band of Ojibwe</t>
  </si>
  <si>
    <t>Red Lake Band of the Chippewa</t>
  </si>
  <si>
    <t>White Earth Band of Chippewa</t>
  </si>
  <si>
    <t>Tier 1</t>
  </si>
  <si>
    <t>Tier 2</t>
  </si>
  <si>
    <t>Tier 3</t>
  </si>
  <si>
    <t>Total</t>
  </si>
  <si>
    <t xml:space="preserve">5311c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</si>
</sst>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/>
    <xf numFmtId="164" fontId="2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64" fontId="5" fillId="0" borderId="2" xfId="0" applyNumberFormat="1" applyFont="1" applyBorder="1"/>
    <xf numFmtId="0" fontId="3" fillId="0" borderId="1" xfId="0" applyFont="1" applyBorder="1"/>
    <xf numFmtId="164" fontId="3" fillId="0" borderId="2" xfId="0" applyNumberFormat="1" applyFont="1" applyBorder="1"/>
    <xf numFmtId="0" fontId="5" fillId="2" borderId="3" xfId="0" applyFont="1" applyFill="1" applyBorder="1"/>
    <xf numFmtId="164" fontId="5" fillId="2" borderId="4" xfId="0" applyNumberFormat="1" applyFont="1" applyFill="1" applyBorder="1"/>
    <xf numFmtId="0" fontId="6" fillId="2" borderId="5" xfId="0" applyFont="1" applyFill="1" applyBorder="1"/>
    <xf numFmtId="164" fontId="6" fillId="2" borderId="6" xfId="0" applyNumberFormat="1" applyFont="1" applyFill="1" applyBorder="1"/>
    <xf numFmtId="0" fontId="6" fillId="2" borderId="7" xfId="0" applyFont="1" applyFill="1" applyBorder="1"/>
    <xf numFmtId="164" fontId="6" fillId="2" borderId="8" xfId="0" applyNumberFormat="1" applyFont="1" applyFill="1" applyBorder="1"/>
    <xf numFmtId="0" fontId="3" fillId="0" borderId="9" xfId="0" applyFont="1" applyBorder="1" applyAlignment="1">
      <alignment horizontal="left" wrapText="1"/>
    </xf>
    <xf numFmtId="164" fontId="3" fillId="0" borderId="9" xfId="0" applyNumberFormat="1" applyFont="1" applyBorder="1" applyAlignment="1">
      <alignment horizontal="left"/>
    </xf>
    <xf numFmtId="0" fontId="2" fillId="0" borderId="0" xfId="1" applyFont="1" applyBorder="1"/>
    <xf numFmtId="0" fontId="1" fillId="0" borderId="0" xfId="1" applyFont="1" applyBorder="1"/>
  </cellXfs>
  <cellStyles count="2">
    <cellStyle name="Normal" xfId="0" builtinId="0"/>
    <cellStyle name="Normal 2" xfId="1" xr:uid="{1F301F16-D293-40DA-97C7-D377FA16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85AEB-2DA5-473C-8CD9-10899E3E1EE0}">
  <dimension ref="B1:G27"/>
  <sheetViews>
    <sheetView tabSelected="1" topLeftCell="A7" workbookViewId="0">
      <selection activeCell="B20" sqref="B20"/>
    </sheetView>
  </sheetViews>
  <sheetFormatPr defaultRowHeight="14.5" x14ac:dyDescent="0.35"/>
  <cols>
    <col min="2" max="2" width="28.1796875" customWidth="1"/>
    <col min="3" max="3" width="29.7265625" customWidth="1"/>
    <col min="4" max="4" width="12.08984375" customWidth="1"/>
    <col min="5" max="5" width="12.6328125" customWidth="1"/>
    <col min="7" max="7" width="14.1796875" customWidth="1"/>
  </cols>
  <sheetData>
    <row r="1" spans="2:3" ht="15.5" x14ac:dyDescent="0.35">
      <c r="B1" s="3"/>
      <c r="C1" s="3"/>
    </row>
    <row r="2" spans="2:3" ht="15.5" x14ac:dyDescent="0.35">
      <c r="B2" s="3" t="s">
        <v>10</v>
      </c>
      <c r="C2" s="3"/>
    </row>
    <row r="3" spans="2:3" ht="15.5" x14ac:dyDescent="0.35">
      <c r="B3" s="4">
        <v>5307</v>
      </c>
      <c r="C3" s="3"/>
    </row>
    <row r="4" spans="2:3" ht="15.5" x14ac:dyDescent="0.35">
      <c r="B4" s="5" t="s">
        <v>0</v>
      </c>
      <c r="C4" s="6">
        <v>27288086</v>
      </c>
    </row>
    <row r="5" spans="2:3" ht="15.5" x14ac:dyDescent="0.35">
      <c r="B5" s="7" t="s">
        <v>1</v>
      </c>
      <c r="C5" s="8">
        <v>6366509</v>
      </c>
    </row>
    <row r="6" spans="2:3" ht="15.5" x14ac:dyDescent="0.35">
      <c r="B6" s="7" t="s">
        <v>2</v>
      </c>
      <c r="C6" s="8">
        <v>2503844</v>
      </c>
    </row>
    <row r="7" spans="2:3" ht="15.5" x14ac:dyDescent="0.35">
      <c r="B7" s="7" t="s">
        <v>3</v>
      </c>
      <c r="C7" s="8">
        <v>527329</v>
      </c>
    </row>
    <row r="8" spans="2:3" ht="15.5" x14ac:dyDescent="0.35">
      <c r="B8" s="7" t="s">
        <v>4</v>
      </c>
      <c r="C8" s="8">
        <v>322515</v>
      </c>
    </row>
    <row r="9" spans="2:3" ht="15.5" x14ac:dyDescent="0.35">
      <c r="B9" s="7" t="s">
        <v>5</v>
      </c>
      <c r="C9" s="8">
        <v>2737439</v>
      </c>
    </row>
    <row r="10" spans="2:3" ht="15.5" x14ac:dyDescent="0.35">
      <c r="B10" s="7" t="s">
        <v>6</v>
      </c>
      <c r="C10" s="8">
        <v>7241881</v>
      </c>
    </row>
    <row r="11" spans="2:3" ht="15.5" x14ac:dyDescent="0.35">
      <c r="B11" s="7" t="s">
        <v>7</v>
      </c>
      <c r="C11" s="8">
        <v>7588569</v>
      </c>
    </row>
    <row r="12" spans="2:3" ht="15.5" x14ac:dyDescent="0.35">
      <c r="B12" s="3"/>
      <c r="C12" s="3"/>
    </row>
    <row r="13" spans="2:3" ht="15.5" x14ac:dyDescent="0.35">
      <c r="B13" s="9" t="s">
        <v>8</v>
      </c>
      <c r="C13" s="10">
        <f>SUM(C14:C15)</f>
        <v>226499058</v>
      </c>
    </row>
    <row r="14" spans="2:3" ht="15.5" x14ac:dyDescent="0.35">
      <c r="B14" s="11" t="s">
        <v>0</v>
      </c>
      <c r="C14" s="12">
        <v>226481413</v>
      </c>
    </row>
    <row r="15" spans="2:3" ht="15.5" x14ac:dyDescent="0.35">
      <c r="B15" s="13" t="s">
        <v>9</v>
      </c>
      <c r="C15" s="14">
        <v>17645</v>
      </c>
    </row>
    <row r="16" spans="2:3" ht="15.5" x14ac:dyDescent="0.35">
      <c r="B16" s="3"/>
      <c r="C16" s="3"/>
    </row>
    <row r="17" spans="2:7" ht="15.5" x14ac:dyDescent="0.35">
      <c r="B17" s="4">
        <v>5311</v>
      </c>
      <c r="C17" s="3"/>
    </row>
    <row r="18" spans="2:7" ht="15.5" x14ac:dyDescent="0.35">
      <c r="B18" s="1" t="s">
        <v>0</v>
      </c>
      <c r="C18" s="2">
        <v>54432229</v>
      </c>
    </row>
    <row r="19" spans="2:7" ht="15.5" x14ac:dyDescent="0.35">
      <c r="B19" s="17"/>
      <c r="C19" s="2"/>
    </row>
    <row r="20" spans="2:7" ht="15.5" x14ac:dyDescent="0.35">
      <c r="B20" s="18" t="s">
        <v>22</v>
      </c>
      <c r="C20" s="2"/>
    </row>
    <row r="21" spans="2:7" ht="15.5" x14ac:dyDescent="0.35">
      <c r="B21" s="3"/>
      <c r="C21" s="3"/>
      <c r="D21" t="s">
        <v>18</v>
      </c>
      <c r="E21" t="s">
        <v>19</v>
      </c>
      <c r="F21" t="s">
        <v>20</v>
      </c>
      <c r="G21" t="s">
        <v>21</v>
      </c>
    </row>
    <row r="22" spans="2:7" ht="46.5" x14ac:dyDescent="0.35">
      <c r="B22" s="15" t="s">
        <v>11</v>
      </c>
      <c r="C22" s="15" t="s">
        <v>12</v>
      </c>
      <c r="D22" s="16">
        <v>181104</v>
      </c>
      <c r="E22" s="16">
        <v>178571</v>
      </c>
      <c r="F22" s="16">
        <v>7857</v>
      </c>
      <c r="G22" s="16">
        <f t="shared" ref="G22:G27" si="0">SUM(D22:F22)</f>
        <v>367532</v>
      </c>
    </row>
    <row r="23" spans="2:7" ht="31" x14ac:dyDescent="0.35">
      <c r="B23" s="15" t="s">
        <v>11</v>
      </c>
      <c r="C23" s="15" t="s">
        <v>13</v>
      </c>
      <c r="D23" s="16">
        <v>190235</v>
      </c>
      <c r="E23" s="16">
        <v>178571</v>
      </c>
      <c r="F23" s="16">
        <v>22851</v>
      </c>
      <c r="G23" s="16">
        <f t="shared" si="0"/>
        <v>391657</v>
      </c>
    </row>
    <row r="24" spans="2:7" ht="46.5" x14ac:dyDescent="0.35">
      <c r="B24" s="15" t="s">
        <v>11</v>
      </c>
      <c r="C24" s="15" t="s">
        <v>14</v>
      </c>
      <c r="D24" s="16">
        <v>88645</v>
      </c>
      <c r="E24" s="16">
        <v>0</v>
      </c>
      <c r="F24" s="16">
        <v>2822</v>
      </c>
      <c r="G24" s="16">
        <f t="shared" si="0"/>
        <v>91467</v>
      </c>
    </row>
    <row r="25" spans="2:7" ht="31" x14ac:dyDescent="0.35">
      <c r="B25" s="15" t="s">
        <v>11</v>
      </c>
      <c r="C25" s="15" t="s">
        <v>15</v>
      </c>
      <c r="D25" s="16">
        <v>33618</v>
      </c>
      <c r="E25" s="16">
        <v>0</v>
      </c>
      <c r="F25" s="16">
        <v>78815</v>
      </c>
      <c r="G25" s="16">
        <f t="shared" si="0"/>
        <v>112433</v>
      </c>
    </row>
    <row r="26" spans="2:7" ht="31" x14ac:dyDescent="0.35">
      <c r="B26" s="15" t="s">
        <v>11</v>
      </c>
      <c r="C26" s="15" t="s">
        <v>16</v>
      </c>
      <c r="D26" s="16">
        <v>50704</v>
      </c>
      <c r="E26" s="16">
        <v>0</v>
      </c>
      <c r="F26" s="16">
        <v>57458</v>
      </c>
      <c r="G26" s="16">
        <f t="shared" si="0"/>
        <v>108162</v>
      </c>
    </row>
    <row r="27" spans="2:7" ht="31" x14ac:dyDescent="0.35">
      <c r="B27" s="15" t="s">
        <v>11</v>
      </c>
      <c r="C27" s="15" t="s">
        <v>17</v>
      </c>
      <c r="D27" s="16">
        <v>266924</v>
      </c>
      <c r="E27" s="16">
        <v>178572</v>
      </c>
      <c r="F27" s="16">
        <v>66062</v>
      </c>
      <c r="G27" s="16">
        <f t="shared" si="0"/>
        <v>511558</v>
      </c>
    </row>
  </sheetData>
  <pageMargins left="0.7" right="0.7" top="0.75" bottom="0.75" header="0.3" footer="0.3"/>
  <pageSetup paperSize="1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2020-04-02T18:35:03Z</dcterms:created>
  <dcterms:modified xsi:type="dcterms:W3CDTF">2020-04-02T18:43:39Z</dcterms:modified>
</cp:coreProperties>
</file>